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ca-v2\pdfs\featured-charts\2025\"/>
    </mc:Choice>
  </mc:AlternateContent>
  <bookViews>
    <workbookView xWindow="0" yWindow="0" windowWidth="28800" windowHeight="13650" firstSheet="1" activeTab="1"/>
  </bookViews>
  <sheets>
    <sheet name="_xltb_storage_" sheetId="3" state="veryHidden" r:id="rId1"/>
    <sheet name="Chart" sheetId="1" r:id="rId2"/>
    <sheet name="Data" sheetId="2" r:id="rId3"/>
  </sheets>
  <calcPr calcId="162913"/>
</workbook>
</file>

<file path=xl/calcChain.xml><?xml version="1.0" encoding="utf-8"?>
<calcChain xmlns="http://schemas.openxmlformats.org/spreadsheetml/2006/main">
  <c r="C91" i="2" l="1"/>
  <c r="C90" i="2"/>
  <c r="C89" i="2"/>
  <c r="C88" i="2"/>
  <c r="C87" i="2"/>
  <c r="C86" i="2"/>
  <c r="C85" i="2"/>
  <c r="C84" i="2"/>
  <c r="C81" i="2"/>
  <c r="C82" i="2"/>
  <c r="C83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59" i="2"/>
  <c r="C60" i="2"/>
  <c r="C61" i="2"/>
  <c r="C62" i="2"/>
  <c r="C58" i="2"/>
  <c r="C55" i="2"/>
  <c r="C56" i="2"/>
  <c r="C57" i="2"/>
  <c r="C54" i="2"/>
  <c r="C49" i="2"/>
  <c r="C50" i="2"/>
  <c r="C51" i="2"/>
  <c r="C52" i="2"/>
  <c r="C53" i="2"/>
</calcChain>
</file>

<file path=xl/sharedStrings.xml><?xml version="1.0" encoding="utf-8"?>
<sst xmlns="http://schemas.openxmlformats.org/spreadsheetml/2006/main" count="12" uniqueCount="11">
  <si>
    <t>Datemy</t>
  </si>
  <si>
    <t>Recession</t>
  </si>
  <si>
    <t>3mma</t>
  </si>
  <si>
    <t>Monthly</t>
  </si>
  <si>
    <t>ICS</t>
  </si>
  <si>
    <t>RECESSION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</si>
  <si>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</si>
  <si>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</si>
  <si>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</si>
  <si>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</si>
  <si>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L:\SCA\Docs\2025\05\Final\Charts\featured-chart_large.png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</si>
</sst>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45995746004357E-2"/>
          <c:y val="0.16526913566183973"/>
          <c:w val="0.86862410716417726"/>
          <c:h val="0.74004994167395743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Data!$A$3:$A$117</c:f>
              <c:numCache>
                <c:formatCode>m/d/yyyy</c:formatCode>
                <c:ptCount val="11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</c:numCache>
            </c:numRef>
          </c:cat>
          <c:val>
            <c:numRef>
              <c:f>Data!$C$3:$C$98</c:f>
              <c:numCache>
                <c:formatCode>0.0</c:formatCode>
                <c:ptCount val="96"/>
                <c:pt idx="6">
                  <c:v>98</c:v>
                </c:pt>
                <c:pt idx="7">
                  <c:v>97.4</c:v>
                </c:pt>
                <c:pt idx="8">
                  <c:v>98.1</c:v>
                </c:pt>
                <c:pt idx="9">
                  <c:v>98.3</c:v>
                </c:pt>
                <c:pt idx="10">
                  <c:v>98.7</c:v>
                </c:pt>
                <c:pt idx="11">
                  <c:v>98.1</c:v>
                </c:pt>
                <c:pt idx="12">
                  <c:v>95.7</c:v>
                </c:pt>
                <c:pt idx="13">
                  <c:v>94.4</c:v>
                </c:pt>
                <c:pt idx="14">
                  <c:v>94.5</c:v>
                </c:pt>
                <c:pt idx="15">
                  <c:v>96.5</c:v>
                </c:pt>
                <c:pt idx="16">
                  <c:v>98.5</c:v>
                </c:pt>
                <c:pt idx="17">
                  <c:v>98.5</c:v>
                </c:pt>
                <c:pt idx="18">
                  <c:v>98.9</c:v>
                </c:pt>
                <c:pt idx="19">
                  <c:v>95.5</c:v>
                </c:pt>
                <c:pt idx="20">
                  <c:v>93.8</c:v>
                </c:pt>
                <c:pt idx="21">
                  <c:v>92.8</c:v>
                </c:pt>
                <c:pt idx="22">
                  <c:v>95.2</c:v>
                </c:pt>
                <c:pt idx="23">
                  <c:v>97.2</c:v>
                </c:pt>
                <c:pt idx="24">
                  <c:v>98.6</c:v>
                </c:pt>
                <c:pt idx="25">
                  <c:v>100</c:v>
                </c:pt>
                <c:pt idx="26">
                  <c:v>96.6</c:v>
                </c:pt>
                <c:pt idx="27">
                  <c:v>87.3</c:v>
                </c:pt>
                <c:pt idx="28">
                  <c:v>77.7</c:v>
                </c:pt>
                <c:pt idx="29">
                  <c:v>74.099999999999994</c:v>
                </c:pt>
                <c:pt idx="30">
                  <c:v>74.3</c:v>
                </c:pt>
                <c:pt idx="31">
                  <c:v>74.900000000000006</c:v>
                </c:pt>
                <c:pt idx="32">
                  <c:v>75.7</c:v>
                </c:pt>
                <c:pt idx="33">
                  <c:v>78.8</c:v>
                </c:pt>
                <c:pt idx="34">
                  <c:v>79.7</c:v>
                </c:pt>
                <c:pt idx="35">
                  <c:v>79.8</c:v>
                </c:pt>
                <c:pt idx="36">
                  <c:v>78.900000000000006</c:v>
                </c:pt>
                <c:pt idx="37">
                  <c:v>78.8</c:v>
                </c:pt>
                <c:pt idx="38">
                  <c:v>80.2</c:v>
                </c:pt>
                <c:pt idx="39">
                  <c:v>83.3</c:v>
                </c:pt>
                <c:pt idx="40">
                  <c:v>85.4</c:v>
                </c:pt>
                <c:pt idx="41">
                  <c:v>85.6</c:v>
                </c:pt>
                <c:pt idx="42">
                  <c:v>83.2</c:v>
                </c:pt>
                <c:pt idx="43">
                  <c:v>79</c:v>
                </c:pt>
                <c:pt idx="44">
                  <c:v>74.8</c:v>
                </c:pt>
                <c:pt idx="45">
                  <c:v>71.599999999999994</c:v>
                </c:pt>
                <c:pt idx="46">
                  <c:v>70.599999999999994</c:v>
                </c:pt>
                <c:pt idx="47">
                  <c:v>69.900000000000006</c:v>
                </c:pt>
                <c:pt idx="48">
                  <c:v>68.400000000000006</c:v>
                </c:pt>
                <c:pt idx="49">
                  <c:v>66.900000000000006</c:v>
                </c:pt>
                <c:pt idx="50">
                  <c:v>63.1</c:v>
                </c:pt>
                <c:pt idx="51">
                  <c:v>62.5</c:v>
                </c:pt>
                <c:pt idx="52">
                  <c:v>61</c:v>
                </c:pt>
                <c:pt idx="53">
                  <c:v>57.9</c:v>
                </c:pt>
                <c:pt idx="54">
                  <c:v>53.3</c:v>
                </c:pt>
                <c:pt idx="55">
                  <c:v>53.2</c:v>
                </c:pt>
                <c:pt idx="56">
                  <c:v>56.1</c:v>
                </c:pt>
                <c:pt idx="57">
                  <c:v>58.9</c:v>
                </c:pt>
                <c:pt idx="58">
                  <c:v>58.4</c:v>
                </c:pt>
                <c:pt idx="59">
                  <c:v>58.8</c:v>
                </c:pt>
                <c:pt idx="60">
                  <c:v>60.5</c:v>
                </c:pt>
                <c:pt idx="61">
                  <c:v>63.9</c:v>
                </c:pt>
                <c:pt idx="62">
                  <c:v>64.599999999999994</c:v>
                </c:pt>
                <c:pt idx="63">
                  <c:v>64.2</c:v>
                </c:pt>
                <c:pt idx="64">
                  <c:v>61.6</c:v>
                </c:pt>
                <c:pt idx="65">
                  <c:v>62.4</c:v>
                </c:pt>
                <c:pt idx="66">
                  <c:v>65.099999999999994</c:v>
                </c:pt>
                <c:pt idx="67">
                  <c:v>68.5</c:v>
                </c:pt>
                <c:pt idx="68">
                  <c:v>69.7</c:v>
                </c:pt>
                <c:pt idx="69">
                  <c:v>67.099999999999994</c:v>
                </c:pt>
                <c:pt idx="70">
                  <c:v>64.400000000000006</c:v>
                </c:pt>
                <c:pt idx="71">
                  <c:v>64.900000000000006</c:v>
                </c:pt>
                <c:pt idx="72">
                  <c:v>70</c:v>
                </c:pt>
                <c:pt idx="73">
                  <c:v>75.2</c:v>
                </c:pt>
                <c:pt idx="74">
                  <c:v>78.400000000000006</c:v>
                </c:pt>
                <c:pt idx="75">
                  <c:v>77.8</c:v>
                </c:pt>
                <c:pt idx="76">
                  <c:v>75.2</c:v>
                </c:pt>
                <c:pt idx="77">
                  <c:v>71.5</c:v>
                </c:pt>
                <c:pt idx="78">
                  <c:v>67.900000000000006</c:v>
                </c:pt>
                <c:pt idx="79">
                  <c:v>67.5</c:v>
                </c:pt>
                <c:pt idx="80">
                  <c:v>68.099999999999994</c:v>
                </c:pt>
                <c:pt idx="81">
                  <c:v>69.5</c:v>
                </c:pt>
                <c:pt idx="82">
                  <c:v>70.8</c:v>
                </c:pt>
                <c:pt idx="83">
                  <c:v>72.099999999999994</c:v>
                </c:pt>
                <c:pt idx="84">
                  <c:v>72.3</c:v>
                </c:pt>
                <c:pt idx="85">
                  <c:v>69.900000000000006</c:v>
                </c:pt>
                <c:pt idx="86">
                  <c:v>64.3</c:v>
                </c:pt>
                <c:pt idx="87">
                  <c:v>58</c:v>
                </c:pt>
                <c:pt idx="8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E-4FC5-BDD7-68B48E4CD5BB}"/>
            </c:ext>
          </c:extLst>
        </c:ser>
        <c:ser>
          <c:idx val="2"/>
          <c:order val="1"/>
          <c:spPr>
            <a:ln w="12700">
              <a:solidFill>
                <a:schemeClr val="tx1"/>
              </a:solidFill>
              <a:prstDash val="sysDot"/>
            </a:ln>
          </c:spPr>
          <c:marker>
            <c:symbol val="diamond"/>
            <c:size val="5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marker>
          <c:dPt>
            <c:idx val="87"/>
            <c:marker>
              <c:spPr>
                <a:solidFill>
                  <a:srgbClr val="FF0000">
                    <a:alpha val="50000"/>
                  </a:srgbClr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BAE-4FC5-BDD7-68B48E4CD5BB}"/>
              </c:ext>
            </c:extLst>
          </c:dPt>
          <c:dPt>
            <c:idx val="88"/>
            <c:marker>
              <c:spPr>
                <a:solidFill>
                  <a:srgbClr val="FF0000">
                    <a:alpha val="41000"/>
                  </a:srgbClr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BAE-4FC5-BDD7-68B48E4CD5BB}"/>
              </c:ext>
            </c:extLst>
          </c:dPt>
          <c:dPt>
            <c:idx val="395"/>
            <c:bubble3D val="0"/>
            <c:extLst>
              <c:ext xmlns:c16="http://schemas.microsoft.com/office/drawing/2014/chart" uri="{C3380CC4-5D6E-409C-BE32-E72D297353CC}">
                <c16:uniqueId val="{00000006-8BAE-4FC5-BDD7-68B48E4CD5BB}"/>
              </c:ext>
            </c:extLst>
          </c:dPt>
          <c:dPt>
            <c:idx val="396"/>
            <c:bubble3D val="0"/>
            <c:extLst>
              <c:ext xmlns:c16="http://schemas.microsoft.com/office/drawing/2014/chart" uri="{C3380CC4-5D6E-409C-BE32-E72D297353CC}">
                <c16:uniqueId val="{00000008-8BAE-4FC5-BDD7-68B48E4CD5BB}"/>
              </c:ext>
            </c:extLst>
          </c:dPt>
          <c:dPt>
            <c:idx val="397"/>
            <c:bubble3D val="0"/>
            <c:extLst>
              <c:ext xmlns:c16="http://schemas.microsoft.com/office/drawing/2014/chart" uri="{C3380CC4-5D6E-409C-BE32-E72D297353CC}">
                <c16:uniqueId val="{0000000A-8BAE-4FC5-BDD7-68B48E4CD5BB}"/>
              </c:ext>
            </c:extLst>
          </c:dPt>
          <c:dPt>
            <c:idx val="398"/>
            <c:bubble3D val="0"/>
            <c:extLst>
              <c:ext xmlns:c16="http://schemas.microsoft.com/office/drawing/2014/chart" uri="{C3380CC4-5D6E-409C-BE32-E72D297353CC}">
                <c16:uniqueId val="{0000000C-8BAE-4FC5-BDD7-68B48E4CD5BB}"/>
              </c:ext>
            </c:extLst>
          </c:dPt>
          <c:dPt>
            <c:idx val="399"/>
            <c:bubble3D val="0"/>
            <c:extLst>
              <c:ext xmlns:c16="http://schemas.microsoft.com/office/drawing/2014/chart" uri="{C3380CC4-5D6E-409C-BE32-E72D297353CC}">
                <c16:uniqueId val="{0000000E-8BAE-4FC5-BDD7-68B48E4CD5BB}"/>
              </c:ext>
            </c:extLst>
          </c:dPt>
          <c:dPt>
            <c:idx val="400"/>
            <c:bubble3D val="0"/>
            <c:extLst>
              <c:ext xmlns:c16="http://schemas.microsoft.com/office/drawing/2014/chart" uri="{C3380CC4-5D6E-409C-BE32-E72D297353CC}">
                <c16:uniqueId val="{00000010-8BAE-4FC5-BDD7-68B48E4CD5BB}"/>
              </c:ext>
            </c:extLst>
          </c:dPt>
          <c:dPt>
            <c:idx val="401"/>
            <c:bubble3D val="0"/>
            <c:extLst>
              <c:ext xmlns:c16="http://schemas.microsoft.com/office/drawing/2014/chart" uri="{C3380CC4-5D6E-409C-BE32-E72D297353CC}">
                <c16:uniqueId val="{00000012-8BAE-4FC5-BDD7-68B48E4CD5BB}"/>
              </c:ext>
            </c:extLst>
          </c:dPt>
          <c:dPt>
            <c:idx val="402"/>
            <c:bubble3D val="0"/>
            <c:extLst>
              <c:ext xmlns:c16="http://schemas.microsoft.com/office/drawing/2014/chart" uri="{C3380CC4-5D6E-409C-BE32-E72D297353CC}">
                <c16:uniqueId val="{00000014-8BAE-4FC5-BDD7-68B48E4CD5BB}"/>
              </c:ext>
            </c:extLst>
          </c:dPt>
          <c:dPt>
            <c:idx val="403"/>
            <c:bubble3D val="0"/>
            <c:extLst>
              <c:ext xmlns:c16="http://schemas.microsoft.com/office/drawing/2014/chart" uri="{C3380CC4-5D6E-409C-BE32-E72D297353CC}">
                <c16:uniqueId val="{00000016-8BAE-4FC5-BDD7-68B48E4CD5BB}"/>
              </c:ext>
            </c:extLst>
          </c:dPt>
          <c:dPt>
            <c:idx val="404"/>
            <c:bubble3D val="0"/>
            <c:extLst>
              <c:ext xmlns:c16="http://schemas.microsoft.com/office/drawing/2014/chart" uri="{C3380CC4-5D6E-409C-BE32-E72D297353CC}">
                <c16:uniqueId val="{00000018-8BAE-4FC5-BDD7-68B48E4CD5BB}"/>
              </c:ext>
            </c:extLst>
          </c:dPt>
          <c:dPt>
            <c:idx val="405"/>
            <c:bubble3D val="0"/>
            <c:extLst>
              <c:ext xmlns:c16="http://schemas.microsoft.com/office/drawing/2014/chart" uri="{C3380CC4-5D6E-409C-BE32-E72D297353CC}">
                <c16:uniqueId val="{0000001A-8BAE-4FC5-BDD7-68B48E4CD5BB}"/>
              </c:ext>
            </c:extLst>
          </c:dPt>
          <c:dPt>
            <c:idx val="406"/>
            <c:bubble3D val="0"/>
            <c:extLst>
              <c:ext xmlns:c16="http://schemas.microsoft.com/office/drawing/2014/chart" uri="{C3380CC4-5D6E-409C-BE32-E72D297353CC}">
                <c16:uniqueId val="{0000001C-8BAE-4FC5-BDD7-68B48E4CD5BB}"/>
              </c:ext>
            </c:extLst>
          </c:dPt>
          <c:dPt>
            <c:idx val="407"/>
            <c:bubble3D val="0"/>
            <c:extLst>
              <c:ext xmlns:c16="http://schemas.microsoft.com/office/drawing/2014/chart" uri="{C3380CC4-5D6E-409C-BE32-E72D297353CC}">
                <c16:uniqueId val="{0000001E-8BAE-4FC5-BDD7-68B48E4CD5BB}"/>
              </c:ext>
            </c:extLst>
          </c:dPt>
          <c:dPt>
            <c:idx val="408"/>
            <c:bubble3D val="0"/>
            <c:extLst>
              <c:ext xmlns:c16="http://schemas.microsoft.com/office/drawing/2014/chart" uri="{C3380CC4-5D6E-409C-BE32-E72D297353CC}">
                <c16:uniqueId val="{00000020-8BAE-4FC5-BDD7-68B48E4CD5BB}"/>
              </c:ext>
            </c:extLst>
          </c:dPt>
          <c:dPt>
            <c:idx val="409"/>
            <c:bubble3D val="0"/>
            <c:extLst>
              <c:ext xmlns:c16="http://schemas.microsoft.com/office/drawing/2014/chart" uri="{C3380CC4-5D6E-409C-BE32-E72D297353CC}">
                <c16:uniqueId val="{00000022-8BAE-4FC5-BDD7-68B48E4CD5BB}"/>
              </c:ext>
            </c:extLst>
          </c:dPt>
          <c:dPt>
            <c:idx val="410"/>
            <c:bubble3D val="0"/>
            <c:extLst>
              <c:ext xmlns:c16="http://schemas.microsoft.com/office/drawing/2014/chart" uri="{C3380CC4-5D6E-409C-BE32-E72D297353CC}">
                <c16:uniqueId val="{00000024-8BAE-4FC5-BDD7-68B48E4CD5BB}"/>
              </c:ext>
            </c:extLst>
          </c:dPt>
          <c:dPt>
            <c:idx val="411"/>
            <c:bubble3D val="0"/>
            <c:extLst>
              <c:ext xmlns:c16="http://schemas.microsoft.com/office/drawing/2014/chart" uri="{C3380CC4-5D6E-409C-BE32-E72D297353CC}">
                <c16:uniqueId val="{00000026-8BAE-4FC5-BDD7-68B48E4CD5BB}"/>
              </c:ext>
            </c:extLst>
          </c:dPt>
          <c:dPt>
            <c:idx val="412"/>
            <c:bubble3D val="0"/>
            <c:extLst>
              <c:ext xmlns:c16="http://schemas.microsoft.com/office/drawing/2014/chart" uri="{C3380CC4-5D6E-409C-BE32-E72D297353CC}">
                <c16:uniqueId val="{00000028-8BAE-4FC5-BDD7-68B48E4CD5BB}"/>
              </c:ext>
            </c:extLst>
          </c:dPt>
          <c:dPt>
            <c:idx val="413"/>
            <c:bubble3D val="0"/>
            <c:extLst>
              <c:ext xmlns:c16="http://schemas.microsoft.com/office/drawing/2014/chart" uri="{C3380CC4-5D6E-409C-BE32-E72D297353CC}">
                <c16:uniqueId val="{0000002A-8BAE-4FC5-BDD7-68B48E4CD5BB}"/>
              </c:ext>
            </c:extLst>
          </c:dPt>
          <c:dPt>
            <c:idx val="414"/>
            <c:bubble3D val="0"/>
            <c:extLst>
              <c:ext xmlns:c16="http://schemas.microsoft.com/office/drawing/2014/chart" uri="{C3380CC4-5D6E-409C-BE32-E72D297353CC}">
                <c16:uniqueId val="{0000002C-8BAE-4FC5-BDD7-68B48E4CD5BB}"/>
              </c:ext>
            </c:extLst>
          </c:dPt>
          <c:dPt>
            <c:idx val="415"/>
            <c:bubble3D val="0"/>
            <c:extLst>
              <c:ext xmlns:c16="http://schemas.microsoft.com/office/drawing/2014/chart" uri="{C3380CC4-5D6E-409C-BE32-E72D297353CC}">
                <c16:uniqueId val="{0000002E-8BAE-4FC5-BDD7-68B48E4CD5BB}"/>
              </c:ext>
            </c:extLst>
          </c:dPt>
          <c:dPt>
            <c:idx val="416"/>
            <c:bubble3D val="0"/>
            <c:extLst>
              <c:ext xmlns:c16="http://schemas.microsoft.com/office/drawing/2014/chart" uri="{C3380CC4-5D6E-409C-BE32-E72D297353CC}">
                <c16:uniqueId val="{00000030-8BAE-4FC5-BDD7-68B48E4CD5BB}"/>
              </c:ext>
            </c:extLst>
          </c:dPt>
          <c:dPt>
            <c:idx val="417"/>
            <c:bubble3D val="0"/>
            <c:extLst>
              <c:ext xmlns:c16="http://schemas.microsoft.com/office/drawing/2014/chart" uri="{C3380CC4-5D6E-409C-BE32-E72D297353CC}">
                <c16:uniqueId val="{00000032-8BAE-4FC5-BDD7-68B48E4CD5BB}"/>
              </c:ext>
            </c:extLst>
          </c:dPt>
          <c:dPt>
            <c:idx val="418"/>
            <c:bubble3D val="0"/>
            <c:extLst>
              <c:ext xmlns:c16="http://schemas.microsoft.com/office/drawing/2014/chart" uri="{C3380CC4-5D6E-409C-BE32-E72D297353CC}">
                <c16:uniqueId val="{00000034-8BAE-4FC5-BDD7-68B48E4CD5BB}"/>
              </c:ext>
            </c:extLst>
          </c:dPt>
          <c:dPt>
            <c:idx val="419"/>
            <c:bubble3D val="0"/>
            <c:extLst>
              <c:ext xmlns:c16="http://schemas.microsoft.com/office/drawing/2014/chart" uri="{C3380CC4-5D6E-409C-BE32-E72D297353CC}">
                <c16:uniqueId val="{00000036-8BAE-4FC5-BDD7-68B48E4CD5BB}"/>
              </c:ext>
            </c:extLst>
          </c:dPt>
          <c:dPt>
            <c:idx val="420"/>
            <c:bubble3D val="0"/>
            <c:extLst>
              <c:ext xmlns:c16="http://schemas.microsoft.com/office/drawing/2014/chart" uri="{C3380CC4-5D6E-409C-BE32-E72D297353CC}">
                <c16:uniqueId val="{00000038-8BAE-4FC5-BDD7-68B48E4CD5BB}"/>
              </c:ext>
            </c:extLst>
          </c:dPt>
          <c:dPt>
            <c:idx val="421"/>
            <c:bubble3D val="0"/>
            <c:extLst>
              <c:ext xmlns:c16="http://schemas.microsoft.com/office/drawing/2014/chart" uri="{C3380CC4-5D6E-409C-BE32-E72D297353CC}">
                <c16:uniqueId val="{0000003A-8BAE-4FC5-BDD7-68B48E4CD5BB}"/>
              </c:ext>
            </c:extLst>
          </c:dPt>
          <c:dPt>
            <c:idx val="422"/>
            <c:bubble3D val="0"/>
            <c:extLst>
              <c:ext xmlns:c16="http://schemas.microsoft.com/office/drawing/2014/chart" uri="{C3380CC4-5D6E-409C-BE32-E72D297353CC}">
                <c16:uniqueId val="{0000003C-8BAE-4FC5-BDD7-68B48E4CD5BB}"/>
              </c:ext>
            </c:extLst>
          </c:dPt>
          <c:dPt>
            <c:idx val="423"/>
            <c:bubble3D val="0"/>
            <c:extLst>
              <c:ext xmlns:c16="http://schemas.microsoft.com/office/drawing/2014/chart" uri="{C3380CC4-5D6E-409C-BE32-E72D297353CC}">
                <c16:uniqueId val="{0000003E-8BAE-4FC5-BDD7-68B48E4CD5BB}"/>
              </c:ext>
            </c:extLst>
          </c:dPt>
          <c:val>
            <c:numRef>
              <c:f>Data!$D$3:$D$98</c:f>
              <c:numCache>
                <c:formatCode>0.0</c:formatCode>
                <c:ptCount val="96"/>
                <c:pt idx="6">
                  <c:v>97.9</c:v>
                </c:pt>
                <c:pt idx="7">
                  <c:v>96.2</c:v>
                </c:pt>
                <c:pt idx="8">
                  <c:v>100.1</c:v>
                </c:pt>
                <c:pt idx="9">
                  <c:v>98.6</c:v>
                </c:pt>
                <c:pt idx="10">
                  <c:v>97.5</c:v>
                </c:pt>
                <c:pt idx="11">
                  <c:v>98.3</c:v>
                </c:pt>
                <c:pt idx="12">
                  <c:v>91.2</c:v>
                </c:pt>
                <c:pt idx="13">
                  <c:v>93.8</c:v>
                </c:pt>
                <c:pt idx="14">
                  <c:v>98.4</c:v>
                </c:pt>
                <c:pt idx="15">
                  <c:v>97.2</c:v>
                </c:pt>
                <c:pt idx="16">
                  <c:v>100</c:v>
                </c:pt>
                <c:pt idx="17">
                  <c:v>98.2</c:v>
                </c:pt>
                <c:pt idx="18">
                  <c:v>98.4</c:v>
                </c:pt>
                <c:pt idx="19">
                  <c:v>89.8</c:v>
                </c:pt>
                <c:pt idx="20">
                  <c:v>93.2</c:v>
                </c:pt>
                <c:pt idx="21">
                  <c:v>95.5</c:v>
                </c:pt>
                <c:pt idx="22">
                  <c:v>96.8</c:v>
                </c:pt>
                <c:pt idx="23">
                  <c:v>99.3</c:v>
                </c:pt>
                <c:pt idx="24">
                  <c:v>99.8</c:v>
                </c:pt>
                <c:pt idx="25">
                  <c:v>101</c:v>
                </c:pt>
                <c:pt idx="26">
                  <c:v>89.1</c:v>
                </c:pt>
                <c:pt idx="27">
                  <c:v>71.8</c:v>
                </c:pt>
                <c:pt idx="28">
                  <c:v>72.3</c:v>
                </c:pt>
                <c:pt idx="29">
                  <c:v>78.099999999999994</c:v>
                </c:pt>
                <c:pt idx="30">
                  <c:v>72.5</c:v>
                </c:pt>
                <c:pt idx="31">
                  <c:v>74.099999999999994</c:v>
                </c:pt>
                <c:pt idx="32">
                  <c:v>80.400000000000006</c:v>
                </c:pt>
                <c:pt idx="33">
                  <c:v>81.8</c:v>
                </c:pt>
                <c:pt idx="34">
                  <c:v>76.900000000000006</c:v>
                </c:pt>
                <c:pt idx="35">
                  <c:v>80.7</c:v>
                </c:pt>
                <c:pt idx="36">
                  <c:v>79</c:v>
                </c:pt>
                <c:pt idx="37">
                  <c:v>76.8</c:v>
                </c:pt>
                <c:pt idx="38">
                  <c:v>84.9</c:v>
                </c:pt>
                <c:pt idx="39">
                  <c:v>88.3</c:v>
                </c:pt>
                <c:pt idx="40">
                  <c:v>82.9</c:v>
                </c:pt>
                <c:pt idx="41">
                  <c:v>85.5</c:v>
                </c:pt>
                <c:pt idx="42">
                  <c:v>81.2</c:v>
                </c:pt>
                <c:pt idx="43">
                  <c:v>70.3</c:v>
                </c:pt>
                <c:pt idx="44">
                  <c:v>72.8</c:v>
                </c:pt>
                <c:pt idx="45">
                  <c:v>71.7</c:v>
                </c:pt>
                <c:pt idx="46">
                  <c:v>67.400000000000006</c:v>
                </c:pt>
                <c:pt idx="47">
                  <c:v>70.599999999999994</c:v>
                </c:pt>
                <c:pt idx="48">
                  <c:v>67.2</c:v>
                </c:pt>
                <c:pt idx="49">
                  <c:v>62.8</c:v>
                </c:pt>
                <c:pt idx="50">
                  <c:v>59.4</c:v>
                </c:pt>
                <c:pt idx="51">
                  <c:v>65.2</c:v>
                </c:pt>
                <c:pt idx="52">
                  <c:v>58.4</c:v>
                </c:pt>
                <c:pt idx="53">
                  <c:v>50</c:v>
                </c:pt>
                <c:pt idx="54">
                  <c:v>51.5</c:v>
                </c:pt>
                <c:pt idx="55">
                  <c:v>58.2</c:v>
                </c:pt>
                <c:pt idx="56">
                  <c:v>58.6</c:v>
                </c:pt>
                <c:pt idx="57">
                  <c:v>59.9</c:v>
                </c:pt>
                <c:pt idx="58">
                  <c:v>56.8</c:v>
                </c:pt>
                <c:pt idx="59">
                  <c:v>59.7</c:v>
                </c:pt>
                <c:pt idx="60">
                  <c:v>64.900000000000006</c:v>
                </c:pt>
                <c:pt idx="61">
                  <c:v>67</c:v>
                </c:pt>
                <c:pt idx="62">
                  <c:v>62</c:v>
                </c:pt>
                <c:pt idx="63">
                  <c:v>63.5</c:v>
                </c:pt>
                <c:pt idx="64">
                  <c:v>59.2</c:v>
                </c:pt>
                <c:pt idx="65">
                  <c:v>64.400000000000006</c:v>
                </c:pt>
                <c:pt idx="66">
                  <c:v>71.599999999999994</c:v>
                </c:pt>
                <c:pt idx="67">
                  <c:v>69.5</c:v>
                </c:pt>
                <c:pt idx="68">
                  <c:v>68.099999999999994</c:v>
                </c:pt>
                <c:pt idx="69">
                  <c:v>63.8</c:v>
                </c:pt>
                <c:pt idx="70">
                  <c:v>61.3</c:v>
                </c:pt>
                <c:pt idx="71">
                  <c:v>69.7</c:v>
                </c:pt>
                <c:pt idx="72">
                  <c:v>79</c:v>
                </c:pt>
                <c:pt idx="73">
                  <c:v>76.900000000000006</c:v>
                </c:pt>
                <c:pt idx="74">
                  <c:v>79.400000000000006</c:v>
                </c:pt>
                <c:pt idx="75">
                  <c:v>77.2</c:v>
                </c:pt>
                <c:pt idx="76">
                  <c:v>69.099999999999994</c:v>
                </c:pt>
                <c:pt idx="77">
                  <c:v>68.2</c:v>
                </c:pt>
                <c:pt idx="78">
                  <c:v>66.400000000000006</c:v>
                </c:pt>
                <c:pt idx="79">
                  <c:v>67.8</c:v>
                </c:pt>
                <c:pt idx="80">
                  <c:v>70.099999999999994</c:v>
                </c:pt>
                <c:pt idx="81">
                  <c:v>70.5</c:v>
                </c:pt>
                <c:pt idx="82">
                  <c:v>71.8</c:v>
                </c:pt>
                <c:pt idx="83">
                  <c:v>74</c:v>
                </c:pt>
                <c:pt idx="84">
                  <c:v>71.099999999999994</c:v>
                </c:pt>
                <c:pt idx="85">
                  <c:v>64.7</c:v>
                </c:pt>
                <c:pt idx="86">
                  <c:v>57</c:v>
                </c:pt>
                <c:pt idx="87">
                  <c:v>52.2</c:v>
                </c:pt>
                <c:pt idx="8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8BAE-4FC5-BDD7-68B48E4CD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262672"/>
        <c:axId val="1"/>
      </c:lineChart>
      <c:catAx>
        <c:axId val="13742626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2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Index of Consumer Sentiment </a:t>
                </a:r>
              </a:p>
              <a:p>
                <a:pPr>
                  <a:defRPr/>
                </a:pPr>
                <a:r>
                  <a:rPr lang="en-US"/>
                  <a:t>Monthly and 3-Month Moving Average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262672"/>
        <c:crosses val="autoZero"/>
        <c:crossBetween val="between"/>
        <c:majorUnit val="10"/>
      </c:valAx>
      <c:spPr>
        <a:ln>
          <a:solidFill>
            <a:schemeClr val="tx1"/>
          </a:solidFill>
        </a:ln>
      </c:spPr>
    </c:plotArea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542925</xdr:colOff>
      <xdr:row>22</xdr:row>
      <xdr:rowOff>19050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342901</xdr:colOff>
      <xdr:row>21</xdr:row>
      <xdr:rowOff>55246</xdr:rowOff>
    </xdr:from>
    <xdr:to>
      <xdr:col>10</xdr:col>
      <xdr:colOff>577216</xdr:colOff>
      <xdr:row>22</xdr:row>
      <xdr:rowOff>97973</xdr:rowOff>
    </xdr:to>
    <xdr:sp macro="" textlink="">
      <xdr:nvSpPr>
        <xdr:cNvPr id="3" name="TextBox 2"/>
        <xdr:cNvSpPr txBox="1"/>
      </xdr:nvSpPr>
      <xdr:spPr>
        <a:xfrm>
          <a:off x="4914901" y="3941446"/>
          <a:ext cx="2193744" cy="2277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May 30, 2025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438310</xdr:colOff>
      <xdr:row>16</xdr:row>
      <xdr:rowOff>138260</xdr:rowOff>
    </xdr:from>
    <xdr:to>
      <xdr:col>10</xdr:col>
      <xdr:colOff>294874</xdr:colOff>
      <xdr:row>18</xdr:row>
      <xdr:rowOff>106886</xdr:rowOff>
    </xdr:to>
    <xdr:sp macro="" textlink="">
      <xdr:nvSpPr>
        <xdr:cNvPr id="2" name="TextBox 1"/>
        <xdr:cNvSpPr txBox="1"/>
      </xdr:nvSpPr>
      <xdr:spPr>
        <a:xfrm>
          <a:off x="5924710" y="3186260"/>
          <a:ext cx="466164" cy="349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52.2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0.08204</cdr:x>
      <cdr:y>0.00437</cdr:y>
    </cdr:from>
    <cdr:to>
      <cdr:x>0.96476</cdr:x>
      <cdr:y>0.16586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2845" y="17618"/>
          <a:ext cx="5840816" cy="651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Consumer Sentiment Held Steady in May 2025, Ending Four Straight Months of Steep Declines</a:t>
          </a:r>
          <a:endParaRPr lang="en-US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3"/>
  <sheetViews>
    <sheetView workbookViewId="0"/>
  </sheetViews>
  <sheetFormatPr defaultRowHeight="15" x14ac:dyDescent="0.25"/>
  <sheetData>
    <row r="1" spans="1:3" x14ac:dyDescent="0.25">
      <c r="A1" t="s">
        <v>6</v>
      </c>
    </row>
    <row r="2" spans="1:3" ht="409.5" x14ac:dyDescent="0.25">
      <c r="B2" t="s">
        <v>7</v>
      </c>
      <c r="C2" s="3" t="s">
        <v>8</v>
      </c>
    </row>
    <row r="3" spans="1:3" x14ac:dyDescent="0.25">
      <c r="B3" t="s">
        <v>9</v>
      </c>
      <c r="C3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"/>
  <sheetViews>
    <sheetView tabSelected="1" zoomScaleNormal="100" workbookViewId="0">
      <selection activeCell="N13" sqref="N13"/>
    </sheetView>
  </sheetViews>
  <sheetFormatPr defaultRowHeight="15" x14ac:dyDescent="0.25"/>
  <sheetData/>
  <pageMargins left="0.5" right="0.5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53"/>
  <sheetViews>
    <sheetView workbookViewId="0">
      <pane ySplit="2" topLeftCell="A60" activePane="bottomLeft" state="frozen"/>
      <selection pane="bottomLeft" activeCell="I44" sqref="I44"/>
    </sheetView>
  </sheetViews>
  <sheetFormatPr defaultRowHeight="15" x14ac:dyDescent="0.25"/>
  <cols>
    <col min="1" max="1" width="10" customWidth="1"/>
  </cols>
  <sheetData>
    <row r="1" spans="1:4" x14ac:dyDescent="0.25">
      <c r="B1" t="s">
        <v>1</v>
      </c>
      <c r="C1" t="s">
        <v>2</v>
      </c>
      <c r="D1" t="s">
        <v>3</v>
      </c>
    </row>
    <row r="2" spans="1:4" x14ac:dyDescent="0.25">
      <c r="A2" t="s">
        <v>0</v>
      </c>
      <c r="B2" t="s">
        <v>5</v>
      </c>
      <c r="C2" t="s">
        <v>4</v>
      </c>
      <c r="D2" t="s">
        <v>4</v>
      </c>
    </row>
    <row r="3" spans="1:4" x14ac:dyDescent="0.25">
      <c r="A3" s="1">
        <v>43101</v>
      </c>
      <c r="C3" s="2"/>
      <c r="D3" s="2"/>
    </row>
    <row r="4" spans="1:4" x14ac:dyDescent="0.25">
      <c r="A4" s="1">
        <v>43132</v>
      </c>
      <c r="C4" s="2"/>
      <c r="D4" s="2"/>
    </row>
    <row r="5" spans="1:4" x14ac:dyDescent="0.25">
      <c r="A5" s="1">
        <v>43160</v>
      </c>
      <c r="C5" s="2"/>
      <c r="D5" s="2"/>
    </row>
    <row r="6" spans="1:4" x14ac:dyDescent="0.25">
      <c r="A6" s="1">
        <v>43191</v>
      </c>
      <c r="C6" s="2"/>
      <c r="D6" s="2"/>
    </row>
    <row r="7" spans="1:4" x14ac:dyDescent="0.25">
      <c r="A7" s="1">
        <v>43221</v>
      </c>
      <c r="C7" s="2"/>
      <c r="D7" s="2"/>
    </row>
    <row r="8" spans="1:4" x14ac:dyDescent="0.25">
      <c r="A8" s="1">
        <v>43252</v>
      </c>
      <c r="C8" s="2"/>
      <c r="D8" s="2"/>
    </row>
    <row r="9" spans="1:4" x14ac:dyDescent="0.25">
      <c r="A9" s="1">
        <v>43282</v>
      </c>
      <c r="C9" s="2">
        <v>98</v>
      </c>
      <c r="D9" s="2">
        <v>97.9</v>
      </c>
    </row>
    <row r="10" spans="1:4" x14ac:dyDescent="0.25">
      <c r="A10" s="1">
        <v>43313</v>
      </c>
      <c r="C10" s="2">
        <v>97.4</v>
      </c>
      <c r="D10" s="2">
        <v>96.2</v>
      </c>
    </row>
    <row r="11" spans="1:4" x14ac:dyDescent="0.25">
      <c r="A11" s="1">
        <v>43344</v>
      </c>
      <c r="C11" s="2">
        <v>98.1</v>
      </c>
      <c r="D11" s="2">
        <v>100.1</v>
      </c>
    </row>
    <row r="12" spans="1:4" x14ac:dyDescent="0.25">
      <c r="A12" s="1">
        <v>43374</v>
      </c>
      <c r="C12" s="2">
        <v>98.3</v>
      </c>
      <c r="D12" s="2">
        <v>98.6</v>
      </c>
    </row>
    <row r="13" spans="1:4" x14ac:dyDescent="0.25">
      <c r="A13" s="1">
        <v>43405</v>
      </c>
      <c r="C13" s="2">
        <v>98.7</v>
      </c>
      <c r="D13" s="2">
        <v>97.5</v>
      </c>
    </row>
    <row r="14" spans="1:4" x14ac:dyDescent="0.25">
      <c r="A14" s="1">
        <v>43435</v>
      </c>
      <c r="C14" s="2">
        <v>98.1</v>
      </c>
      <c r="D14" s="2">
        <v>98.3</v>
      </c>
    </row>
    <row r="15" spans="1:4" x14ac:dyDescent="0.25">
      <c r="A15" s="1">
        <v>43466</v>
      </c>
      <c r="C15" s="2">
        <v>95.7</v>
      </c>
      <c r="D15" s="2">
        <v>91.2</v>
      </c>
    </row>
    <row r="16" spans="1:4" x14ac:dyDescent="0.25">
      <c r="A16" s="1">
        <v>43497</v>
      </c>
      <c r="C16" s="2">
        <v>94.4</v>
      </c>
      <c r="D16" s="2">
        <v>93.8</v>
      </c>
    </row>
    <row r="17" spans="1:4" x14ac:dyDescent="0.25">
      <c r="A17" s="1">
        <v>43525</v>
      </c>
      <c r="C17" s="2">
        <v>94.5</v>
      </c>
      <c r="D17" s="2">
        <v>98.4</v>
      </c>
    </row>
    <row r="18" spans="1:4" x14ac:dyDescent="0.25">
      <c r="A18" s="1">
        <v>43556</v>
      </c>
      <c r="C18" s="2">
        <v>96.5</v>
      </c>
      <c r="D18" s="2">
        <v>97.2</v>
      </c>
    </row>
    <row r="19" spans="1:4" x14ac:dyDescent="0.25">
      <c r="A19" s="1">
        <v>43586</v>
      </c>
      <c r="C19" s="2">
        <v>98.5</v>
      </c>
      <c r="D19" s="2">
        <v>100</v>
      </c>
    </row>
    <row r="20" spans="1:4" x14ac:dyDescent="0.25">
      <c r="A20" s="1">
        <v>43617</v>
      </c>
      <c r="C20" s="2">
        <v>98.5</v>
      </c>
      <c r="D20" s="2">
        <v>98.2</v>
      </c>
    </row>
    <row r="21" spans="1:4" x14ac:dyDescent="0.25">
      <c r="A21" s="1">
        <v>43647</v>
      </c>
      <c r="C21" s="2">
        <v>98.9</v>
      </c>
      <c r="D21" s="2">
        <v>98.4</v>
      </c>
    </row>
    <row r="22" spans="1:4" x14ac:dyDescent="0.25">
      <c r="A22" s="1">
        <v>43678</v>
      </c>
      <c r="C22" s="2">
        <v>95.5</v>
      </c>
      <c r="D22" s="2">
        <v>89.8</v>
      </c>
    </row>
    <row r="23" spans="1:4" x14ac:dyDescent="0.25">
      <c r="A23" s="1">
        <v>43709</v>
      </c>
      <c r="C23" s="2">
        <v>93.8</v>
      </c>
      <c r="D23" s="2">
        <v>93.2</v>
      </c>
    </row>
    <row r="24" spans="1:4" x14ac:dyDescent="0.25">
      <c r="A24" s="1">
        <v>43739</v>
      </c>
      <c r="C24" s="2">
        <v>92.8</v>
      </c>
      <c r="D24" s="2">
        <v>95.5</v>
      </c>
    </row>
    <row r="25" spans="1:4" x14ac:dyDescent="0.25">
      <c r="A25" s="1">
        <v>43770</v>
      </c>
      <c r="C25" s="2">
        <v>95.2</v>
      </c>
      <c r="D25" s="2">
        <v>96.8</v>
      </c>
    </row>
    <row r="26" spans="1:4" x14ac:dyDescent="0.25">
      <c r="A26" s="1">
        <v>43800</v>
      </c>
      <c r="C26" s="2">
        <v>97.2</v>
      </c>
      <c r="D26" s="2">
        <v>99.3</v>
      </c>
    </row>
    <row r="27" spans="1:4" x14ac:dyDescent="0.25">
      <c r="A27" s="1">
        <v>43831</v>
      </c>
      <c r="C27" s="2">
        <v>98.6</v>
      </c>
      <c r="D27" s="2">
        <v>99.8</v>
      </c>
    </row>
    <row r="28" spans="1:4" x14ac:dyDescent="0.25">
      <c r="A28" s="1">
        <v>43862</v>
      </c>
      <c r="B28">
        <v>114.9</v>
      </c>
      <c r="C28" s="2">
        <v>100</v>
      </c>
      <c r="D28" s="2">
        <v>101</v>
      </c>
    </row>
    <row r="29" spans="1:4" x14ac:dyDescent="0.25">
      <c r="A29" s="1">
        <v>43891</v>
      </c>
      <c r="B29">
        <v>114.9</v>
      </c>
      <c r="C29" s="2">
        <v>96.6</v>
      </c>
      <c r="D29" s="2">
        <v>89.1</v>
      </c>
    </row>
    <row r="30" spans="1:4" x14ac:dyDescent="0.25">
      <c r="A30" s="1">
        <v>43922</v>
      </c>
      <c r="B30">
        <v>114.9</v>
      </c>
      <c r="C30" s="2">
        <v>87.3</v>
      </c>
      <c r="D30" s="2">
        <v>71.8</v>
      </c>
    </row>
    <row r="31" spans="1:4" x14ac:dyDescent="0.25">
      <c r="A31" s="1">
        <v>43952</v>
      </c>
      <c r="C31" s="2">
        <v>77.7</v>
      </c>
      <c r="D31" s="2">
        <v>72.3</v>
      </c>
    </row>
    <row r="32" spans="1:4" x14ac:dyDescent="0.25">
      <c r="A32" s="1">
        <v>43983</v>
      </c>
      <c r="C32" s="2">
        <v>74.099999999999994</v>
      </c>
      <c r="D32" s="2">
        <v>78.099999999999994</v>
      </c>
    </row>
    <row r="33" spans="1:4" x14ac:dyDescent="0.25">
      <c r="A33" s="1">
        <v>44013</v>
      </c>
      <c r="C33" s="2">
        <v>74.3</v>
      </c>
      <c r="D33" s="2">
        <v>72.5</v>
      </c>
    </row>
    <row r="34" spans="1:4" x14ac:dyDescent="0.25">
      <c r="A34" s="1">
        <v>44044</v>
      </c>
      <c r="C34" s="2">
        <v>74.900000000000006</v>
      </c>
      <c r="D34" s="2">
        <v>74.099999999999994</v>
      </c>
    </row>
    <row r="35" spans="1:4" x14ac:dyDescent="0.25">
      <c r="A35" s="1">
        <v>44075</v>
      </c>
      <c r="C35" s="2">
        <v>75.7</v>
      </c>
      <c r="D35" s="2">
        <v>80.400000000000006</v>
      </c>
    </row>
    <row r="36" spans="1:4" x14ac:dyDescent="0.25">
      <c r="A36" s="1">
        <v>44105</v>
      </c>
      <c r="C36" s="2">
        <v>78.8</v>
      </c>
      <c r="D36" s="2">
        <v>81.8</v>
      </c>
    </row>
    <row r="37" spans="1:4" x14ac:dyDescent="0.25">
      <c r="A37" s="1">
        <v>44136</v>
      </c>
      <c r="C37" s="2">
        <v>79.7</v>
      </c>
      <c r="D37" s="2">
        <v>76.900000000000006</v>
      </c>
    </row>
    <row r="38" spans="1:4" x14ac:dyDescent="0.25">
      <c r="A38" s="1">
        <v>44166</v>
      </c>
      <c r="C38" s="2">
        <v>79.8</v>
      </c>
      <c r="D38" s="2">
        <v>80.7</v>
      </c>
    </row>
    <row r="39" spans="1:4" x14ac:dyDescent="0.25">
      <c r="A39" s="1">
        <v>44197</v>
      </c>
      <c r="C39" s="2">
        <v>78.900000000000006</v>
      </c>
      <c r="D39" s="2">
        <v>79</v>
      </c>
    </row>
    <row r="40" spans="1:4" x14ac:dyDescent="0.25">
      <c r="A40" s="1">
        <v>44228</v>
      </c>
      <c r="C40" s="2">
        <v>78.8</v>
      </c>
      <c r="D40" s="2">
        <v>76.8</v>
      </c>
    </row>
    <row r="41" spans="1:4" x14ac:dyDescent="0.25">
      <c r="A41" s="1">
        <v>44256</v>
      </c>
      <c r="C41" s="2">
        <v>80.2</v>
      </c>
      <c r="D41" s="2">
        <v>84.9</v>
      </c>
    </row>
    <row r="42" spans="1:4" x14ac:dyDescent="0.25">
      <c r="A42" s="1">
        <v>44287</v>
      </c>
      <c r="C42" s="2">
        <v>83.3</v>
      </c>
      <c r="D42" s="2">
        <v>88.3</v>
      </c>
    </row>
    <row r="43" spans="1:4" x14ac:dyDescent="0.25">
      <c r="A43" s="1">
        <v>44317</v>
      </c>
      <c r="C43" s="2">
        <v>85.4</v>
      </c>
      <c r="D43" s="2">
        <v>82.9</v>
      </c>
    </row>
    <row r="44" spans="1:4" x14ac:dyDescent="0.25">
      <c r="A44" s="1">
        <v>44348</v>
      </c>
      <c r="C44" s="2">
        <v>85.6</v>
      </c>
      <c r="D44" s="2">
        <v>85.5</v>
      </c>
    </row>
    <row r="45" spans="1:4" x14ac:dyDescent="0.25">
      <c r="A45" s="1">
        <v>44378</v>
      </c>
      <c r="C45" s="2">
        <v>83.2</v>
      </c>
      <c r="D45" s="2">
        <v>81.2</v>
      </c>
    </row>
    <row r="46" spans="1:4" x14ac:dyDescent="0.25">
      <c r="A46" s="1">
        <v>44409</v>
      </c>
      <c r="C46" s="2">
        <v>79</v>
      </c>
      <c r="D46" s="2">
        <v>70.3</v>
      </c>
    </row>
    <row r="47" spans="1:4" x14ac:dyDescent="0.25">
      <c r="A47" s="1">
        <v>44440</v>
      </c>
      <c r="C47" s="2">
        <v>74.8</v>
      </c>
      <c r="D47" s="2">
        <v>72.8</v>
      </c>
    </row>
    <row r="48" spans="1:4" x14ac:dyDescent="0.25">
      <c r="A48" s="1">
        <v>44470</v>
      </c>
      <c r="C48" s="2">
        <v>71.599999999999994</v>
      </c>
      <c r="D48" s="2">
        <v>71.7</v>
      </c>
    </row>
    <row r="49" spans="1:4" x14ac:dyDescent="0.25">
      <c r="A49" s="1">
        <v>44501</v>
      </c>
      <c r="C49" s="2">
        <f t="shared" ref="C49:C58" si="0">ROUND(AVERAGE(D47:D49),1)</f>
        <v>70.599999999999994</v>
      </c>
      <c r="D49" s="2">
        <v>67.400000000000006</v>
      </c>
    </row>
    <row r="50" spans="1:4" x14ac:dyDescent="0.25">
      <c r="A50" s="1">
        <v>44531</v>
      </c>
      <c r="C50" s="2">
        <f t="shared" si="0"/>
        <v>69.900000000000006</v>
      </c>
      <c r="D50" s="2">
        <v>70.599999999999994</v>
      </c>
    </row>
    <row r="51" spans="1:4" x14ac:dyDescent="0.25">
      <c r="A51" s="1">
        <v>44562</v>
      </c>
      <c r="C51" s="2">
        <f t="shared" si="0"/>
        <v>68.400000000000006</v>
      </c>
      <c r="D51" s="2">
        <v>67.2</v>
      </c>
    </row>
    <row r="52" spans="1:4" x14ac:dyDescent="0.25">
      <c r="A52" s="1">
        <v>44593</v>
      </c>
      <c r="C52" s="2">
        <f t="shared" si="0"/>
        <v>66.900000000000006</v>
      </c>
      <c r="D52" s="2">
        <v>62.8</v>
      </c>
    </row>
    <row r="53" spans="1:4" x14ac:dyDescent="0.25">
      <c r="A53" s="1">
        <v>44621</v>
      </c>
      <c r="C53" s="2">
        <f t="shared" si="0"/>
        <v>63.1</v>
      </c>
      <c r="D53" s="2">
        <v>59.4</v>
      </c>
    </row>
    <row r="54" spans="1:4" x14ac:dyDescent="0.25">
      <c r="A54" s="1">
        <v>44652</v>
      </c>
      <c r="C54" s="2">
        <f t="shared" si="0"/>
        <v>62.5</v>
      </c>
      <c r="D54" s="2">
        <v>65.2</v>
      </c>
    </row>
    <row r="55" spans="1:4" x14ac:dyDescent="0.25">
      <c r="A55" s="1">
        <v>44682</v>
      </c>
      <c r="C55" s="2">
        <f t="shared" si="0"/>
        <v>61</v>
      </c>
      <c r="D55" s="2">
        <v>58.4</v>
      </c>
    </row>
    <row r="56" spans="1:4" x14ac:dyDescent="0.25">
      <c r="A56" s="1">
        <v>44713</v>
      </c>
      <c r="C56" s="2">
        <f t="shared" si="0"/>
        <v>57.9</v>
      </c>
      <c r="D56" s="2">
        <v>50</v>
      </c>
    </row>
    <row r="57" spans="1:4" x14ac:dyDescent="0.25">
      <c r="A57" s="1">
        <v>44743</v>
      </c>
      <c r="C57" s="2">
        <f t="shared" si="0"/>
        <v>53.3</v>
      </c>
      <c r="D57" s="2">
        <v>51.5</v>
      </c>
    </row>
    <row r="58" spans="1:4" x14ac:dyDescent="0.25">
      <c r="A58" s="1">
        <v>44774</v>
      </c>
      <c r="C58" s="2">
        <f t="shared" si="0"/>
        <v>53.2</v>
      </c>
      <c r="D58" s="2">
        <v>58.2</v>
      </c>
    </row>
    <row r="59" spans="1:4" x14ac:dyDescent="0.25">
      <c r="A59" s="1">
        <v>44805</v>
      </c>
      <c r="C59" s="2">
        <f t="shared" ref="C59:C64" si="1">ROUND(AVERAGE(D57:D59),1)</f>
        <v>56.1</v>
      </c>
      <c r="D59" s="2">
        <v>58.6</v>
      </c>
    </row>
    <row r="60" spans="1:4" x14ac:dyDescent="0.25">
      <c r="A60" s="1">
        <v>44835</v>
      </c>
      <c r="C60" s="2">
        <f t="shared" si="1"/>
        <v>58.9</v>
      </c>
      <c r="D60" s="2">
        <v>59.9</v>
      </c>
    </row>
    <row r="61" spans="1:4" x14ac:dyDescent="0.25">
      <c r="A61" s="1">
        <v>44866</v>
      </c>
      <c r="C61" s="2">
        <f t="shared" si="1"/>
        <v>58.4</v>
      </c>
      <c r="D61" s="2">
        <v>56.8</v>
      </c>
    </row>
    <row r="62" spans="1:4" x14ac:dyDescent="0.25">
      <c r="A62" s="1">
        <v>44896</v>
      </c>
      <c r="C62" s="2">
        <f t="shared" si="1"/>
        <v>58.8</v>
      </c>
      <c r="D62" s="2">
        <v>59.7</v>
      </c>
    </row>
    <row r="63" spans="1:4" x14ac:dyDescent="0.25">
      <c r="A63" s="1">
        <v>44927</v>
      </c>
      <c r="C63" s="2">
        <f t="shared" si="1"/>
        <v>60.5</v>
      </c>
      <c r="D63" s="2">
        <v>64.900000000000006</v>
      </c>
    </row>
    <row r="64" spans="1:4" x14ac:dyDescent="0.25">
      <c r="A64" s="1">
        <v>44958</v>
      </c>
      <c r="C64" s="2">
        <f t="shared" si="1"/>
        <v>63.9</v>
      </c>
      <c r="D64" s="2">
        <v>67</v>
      </c>
    </row>
    <row r="65" spans="1:4" x14ac:dyDescent="0.25">
      <c r="A65" s="1">
        <v>44986</v>
      </c>
      <c r="C65" s="2">
        <f>ROUND(AVERAGE(D63:D65),1)</f>
        <v>64.599999999999994</v>
      </c>
      <c r="D65" s="2">
        <v>62</v>
      </c>
    </row>
    <row r="66" spans="1:4" x14ac:dyDescent="0.25">
      <c r="A66" s="1">
        <v>45017</v>
      </c>
      <c r="C66" s="2">
        <f>ROUND(AVERAGE(D64:D66),1)</f>
        <v>64.2</v>
      </c>
      <c r="D66" s="2">
        <v>63.5</v>
      </c>
    </row>
    <row r="67" spans="1:4" x14ac:dyDescent="0.25">
      <c r="A67" s="1">
        <v>45047</v>
      </c>
      <c r="C67" s="2">
        <f>ROUND(AVERAGE(D65:D67),1)</f>
        <v>61.6</v>
      </c>
      <c r="D67" s="2">
        <v>59.2</v>
      </c>
    </row>
    <row r="68" spans="1:4" x14ac:dyDescent="0.25">
      <c r="A68" s="1">
        <v>45078</v>
      </c>
      <c r="C68" s="2">
        <f t="shared" ref="C68:C73" si="2">ROUND(AVERAGE(D66:D68),1)</f>
        <v>62.4</v>
      </c>
      <c r="D68" s="2">
        <v>64.400000000000006</v>
      </c>
    </row>
    <row r="69" spans="1:4" x14ac:dyDescent="0.25">
      <c r="A69" s="1">
        <v>45108</v>
      </c>
      <c r="C69" s="2">
        <f t="shared" si="2"/>
        <v>65.099999999999994</v>
      </c>
      <c r="D69" s="2">
        <v>71.599999999999994</v>
      </c>
    </row>
    <row r="70" spans="1:4" x14ac:dyDescent="0.25">
      <c r="A70" s="1">
        <v>45139</v>
      </c>
      <c r="C70" s="2">
        <f t="shared" si="2"/>
        <v>68.5</v>
      </c>
      <c r="D70" s="2">
        <v>69.5</v>
      </c>
    </row>
    <row r="71" spans="1:4" x14ac:dyDescent="0.25">
      <c r="A71" s="1">
        <v>45170</v>
      </c>
      <c r="C71" s="2">
        <f t="shared" si="2"/>
        <v>69.7</v>
      </c>
      <c r="D71" s="2">
        <v>68.099999999999994</v>
      </c>
    </row>
    <row r="72" spans="1:4" x14ac:dyDescent="0.25">
      <c r="A72" s="1">
        <v>45200</v>
      </c>
      <c r="C72" s="2">
        <f t="shared" si="2"/>
        <v>67.099999999999994</v>
      </c>
      <c r="D72" s="2">
        <v>63.8</v>
      </c>
    </row>
    <row r="73" spans="1:4" x14ac:dyDescent="0.25">
      <c r="A73" s="1">
        <v>45231</v>
      </c>
      <c r="C73" s="2">
        <f t="shared" si="2"/>
        <v>64.400000000000006</v>
      </c>
      <c r="D73" s="2">
        <v>61.3</v>
      </c>
    </row>
    <row r="74" spans="1:4" x14ac:dyDescent="0.25">
      <c r="A74" s="1">
        <v>45261</v>
      </c>
      <c r="C74" s="2">
        <f t="shared" ref="C74:C84" si="3">ROUND(AVERAGE(D72:D74),1)</f>
        <v>64.900000000000006</v>
      </c>
      <c r="D74" s="2">
        <v>69.7</v>
      </c>
    </row>
    <row r="75" spans="1:4" x14ac:dyDescent="0.25">
      <c r="A75" s="1">
        <v>45292</v>
      </c>
      <c r="C75" s="2">
        <f t="shared" si="3"/>
        <v>70</v>
      </c>
      <c r="D75" s="2">
        <v>79</v>
      </c>
    </row>
    <row r="76" spans="1:4" x14ac:dyDescent="0.25">
      <c r="A76" s="1">
        <v>45323</v>
      </c>
      <c r="C76" s="2">
        <f t="shared" si="3"/>
        <v>75.2</v>
      </c>
      <c r="D76" s="2">
        <v>76.900000000000006</v>
      </c>
    </row>
    <row r="77" spans="1:4" x14ac:dyDescent="0.25">
      <c r="A77" s="1">
        <v>45352</v>
      </c>
      <c r="C77" s="2">
        <f t="shared" si="3"/>
        <v>78.400000000000006</v>
      </c>
      <c r="D77" s="2">
        <v>79.400000000000006</v>
      </c>
    </row>
    <row r="78" spans="1:4" x14ac:dyDescent="0.25">
      <c r="A78" s="1">
        <v>45383</v>
      </c>
      <c r="C78" s="2">
        <f t="shared" si="3"/>
        <v>77.8</v>
      </c>
      <c r="D78" s="2">
        <v>77.2</v>
      </c>
    </row>
    <row r="79" spans="1:4" x14ac:dyDescent="0.25">
      <c r="A79" s="1">
        <v>45413</v>
      </c>
      <c r="C79" s="2">
        <f t="shared" si="3"/>
        <v>75.2</v>
      </c>
      <c r="D79" s="2">
        <v>69.099999999999994</v>
      </c>
    </row>
    <row r="80" spans="1:4" x14ac:dyDescent="0.25">
      <c r="A80" s="1">
        <v>45444</v>
      </c>
      <c r="C80" s="2">
        <f t="shared" si="3"/>
        <v>71.5</v>
      </c>
      <c r="D80" s="2">
        <v>68.2</v>
      </c>
    </row>
    <row r="81" spans="1:4" x14ac:dyDescent="0.25">
      <c r="A81" s="1">
        <v>45474</v>
      </c>
      <c r="C81" s="2">
        <f t="shared" si="3"/>
        <v>67.900000000000006</v>
      </c>
      <c r="D81" s="2">
        <v>66.400000000000006</v>
      </c>
    </row>
    <row r="82" spans="1:4" x14ac:dyDescent="0.25">
      <c r="A82" s="1">
        <v>45505</v>
      </c>
      <c r="C82" s="2">
        <f t="shared" si="3"/>
        <v>67.5</v>
      </c>
      <c r="D82" s="2">
        <v>67.8</v>
      </c>
    </row>
    <row r="83" spans="1:4" x14ac:dyDescent="0.25">
      <c r="A83" s="1">
        <v>45536</v>
      </c>
      <c r="C83" s="2">
        <f t="shared" si="3"/>
        <v>68.099999999999994</v>
      </c>
      <c r="D83" s="2">
        <v>70.099999999999994</v>
      </c>
    </row>
    <row r="84" spans="1:4" x14ac:dyDescent="0.25">
      <c r="A84" s="1">
        <v>45566</v>
      </c>
      <c r="C84" s="2">
        <f t="shared" si="3"/>
        <v>69.5</v>
      </c>
      <c r="D84" s="2">
        <v>70.5</v>
      </c>
    </row>
    <row r="85" spans="1:4" x14ac:dyDescent="0.25">
      <c r="A85" s="1">
        <v>45597</v>
      </c>
      <c r="C85" s="2">
        <f t="shared" ref="C85:C91" si="4">ROUND(AVERAGE(D83:D85),1)</f>
        <v>70.8</v>
      </c>
      <c r="D85" s="2">
        <v>71.8</v>
      </c>
    </row>
    <row r="86" spans="1:4" x14ac:dyDescent="0.25">
      <c r="A86" s="1">
        <v>45627</v>
      </c>
      <c r="C86" s="2">
        <f t="shared" si="4"/>
        <v>72.099999999999994</v>
      </c>
      <c r="D86" s="2">
        <v>74</v>
      </c>
    </row>
    <row r="87" spans="1:4" x14ac:dyDescent="0.25">
      <c r="A87" s="1">
        <v>45658</v>
      </c>
      <c r="C87" s="2">
        <f t="shared" si="4"/>
        <v>72.3</v>
      </c>
      <c r="D87" s="2">
        <v>71.099999999999994</v>
      </c>
    </row>
    <row r="88" spans="1:4" x14ac:dyDescent="0.25">
      <c r="A88" s="1">
        <v>45689</v>
      </c>
      <c r="C88" s="2">
        <f t="shared" si="4"/>
        <v>69.900000000000006</v>
      </c>
      <c r="D88" s="2">
        <v>64.7</v>
      </c>
    </row>
    <row r="89" spans="1:4" x14ac:dyDescent="0.25">
      <c r="A89" s="1">
        <v>45717</v>
      </c>
      <c r="C89" s="2">
        <f t="shared" si="4"/>
        <v>64.3</v>
      </c>
      <c r="D89" s="2">
        <v>57</v>
      </c>
    </row>
    <row r="90" spans="1:4" x14ac:dyDescent="0.25">
      <c r="A90" s="1">
        <v>45748</v>
      </c>
      <c r="C90" s="2">
        <f t="shared" si="4"/>
        <v>58</v>
      </c>
      <c r="D90" s="2">
        <v>52.2</v>
      </c>
    </row>
    <row r="91" spans="1:4" x14ac:dyDescent="0.25">
      <c r="A91" s="1">
        <v>45778</v>
      </c>
      <c r="C91" s="2">
        <f t="shared" si="4"/>
        <v>53.8</v>
      </c>
      <c r="D91" s="2">
        <v>52.2</v>
      </c>
    </row>
    <row r="92" spans="1:4" x14ac:dyDescent="0.25">
      <c r="A92" s="1">
        <v>45809</v>
      </c>
    </row>
    <row r="93" spans="1:4" x14ac:dyDescent="0.25">
      <c r="A93" s="1">
        <v>45839</v>
      </c>
    </row>
    <row r="94" spans="1:4" x14ac:dyDescent="0.25">
      <c r="A94" s="1">
        <v>45870</v>
      </c>
    </row>
    <row r="95" spans="1:4" x14ac:dyDescent="0.25">
      <c r="A95" s="1">
        <v>45901</v>
      </c>
    </row>
    <row r="96" spans="1:4" x14ac:dyDescent="0.25">
      <c r="A96" s="1">
        <v>45931</v>
      </c>
    </row>
    <row r="97" spans="1:1" x14ac:dyDescent="0.25">
      <c r="A97" s="1">
        <v>45962</v>
      </c>
    </row>
    <row r="98" spans="1:1" x14ac:dyDescent="0.25">
      <c r="A98" s="1">
        <v>45992</v>
      </c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</sheetData>
  <conditionalFormatting sqref="B46:B64 B90:B113 A65:B89 A90:A253 A3:A64 B3:C45">
    <cfRule type="containsErrors" dxfId="0" priority="8" stopIfTrue="1">
      <formula>ISERROR(A3)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Rachel Moloney</cp:lastModifiedBy>
  <cp:lastPrinted>2022-05-19T16:23:59Z</cp:lastPrinted>
  <dcterms:created xsi:type="dcterms:W3CDTF">2011-10-31T17:12:09Z</dcterms:created>
  <dcterms:modified xsi:type="dcterms:W3CDTF">2025-06-13T18:34:39Z</dcterms:modified>
</cp:coreProperties>
</file>